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r.talmor\Desktop\"/>
    </mc:Choice>
  </mc:AlternateContent>
  <xr:revisionPtr revIDLastSave="0" documentId="13_ncr:1_{CBA94CA9-806D-4482-9896-F45DC78BDC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חישובים" sheetId="2" r:id="rId1"/>
    <sheet name="Sheet3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2" l="1"/>
  <c r="L40" i="2" s="1"/>
  <c r="K36" i="2"/>
  <c r="L36" i="2" s="1"/>
  <c r="K32" i="2"/>
  <c r="L32" i="2" s="1"/>
  <c r="K28" i="2"/>
  <c r="L28" i="2" s="1"/>
  <c r="K24" i="2"/>
  <c r="L24" i="2" s="1"/>
  <c r="K20" i="2"/>
  <c r="L20" i="2" s="1"/>
  <c r="H12" i="2" l="1"/>
  <c r="H11" i="2"/>
</calcChain>
</file>

<file path=xl/sharedStrings.xml><?xml version="1.0" encoding="utf-8"?>
<sst xmlns="http://schemas.openxmlformats.org/spreadsheetml/2006/main" count="48" uniqueCount="37">
  <si>
    <t xml:space="preserve"> = Pw</t>
  </si>
  <si>
    <r>
      <t xml:space="preserve">גודל הממד </t>
    </r>
    <r>
      <rPr>
        <u/>
        <sz val="11"/>
        <color theme="1"/>
        <rFont val="Arial"/>
        <family val="2"/>
      </rPr>
      <t>האופקי</t>
    </r>
    <r>
      <rPr>
        <sz val="11"/>
        <color theme="1"/>
        <rFont val="Arial"/>
        <family val="2"/>
      </rPr>
      <t xml:space="preserve"> של פיקסל בודד לפי נתוני יצרן הצג (במילימטרים)</t>
    </r>
  </si>
  <si>
    <r>
      <t xml:space="preserve">גודל הממד </t>
    </r>
    <r>
      <rPr>
        <u/>
        <sz val="11"/>
        <color theme="1"/>
        <rFont val="Arial"/>
        <family val="2"/>
      </rPr>
      <t>האנכי</t>
    </r>
    <r>
      <rPr>
        <sz val="11"/>
        <color theme="1"/>
        <rFont val="Arial"/>
        <family val="2"/>
      </rPr>
      <t xml:space="preserve"> של פיקסל בודד לפי נתוני יצרן הצג (במילימטרים)</t>
    </r>
  </si>
  <si>
    <r>
      <t xml:space="preserve"> = P</t>
    </r>
    <r>
      <rPr>
        <sz val="8"/>
        <color theme="1"/>
        <rFont val="Arial"/>
        <family val="2"/>
        <scheme val="minor"/>
      </rPr>
      <t>h</t>
    </r>
  </si>
  <si>
    <r>
      <t xml:space="preserve"> = </t>
    </r>
    <r>
      <rPr>
        <sz val="14"/>
        <color theme="1"/>
        <rFont val="Arial"/>
        <family val="2"/>
        <scheme val="minor"/>
      </rPr>
      <t>n</t>
    </r>
    <r>
      <rPr>
        <sz val="8"/>
        <color theme="1"/>
        <rFont val="Arial"/>
        <family val="2"/>
        <scheme val="minor"/>
      </rPr>
      <t>h</t>
    </r>
  </si>
  <si>
    <r>
      <t xml:space="preserve"> = </t>
    </r>
    <r>
      <rPr>
        <sz val="14"/>
        <color theme="1"/>
        <rFont val="Arial"/>
        <family val="2"/>
        <scheme val="minor"/>
      </rPr>
      <t>n</t>
    </r>
    <r>
      <rPr>
        <sz val="9"/>
        <color theme="1"/>
        <rFont val="Arial"/>
        <family val="2"/>
        <scheme val="minor"/>
      </rPr>
      <t>w</t>
    </r>
  </si>
  <si>
    <r>
      <t xml:space="preserve">מספר הפיקסלים שמרכיבים את הרכיב </t>
    </r>
    <r>
      <rPr>
        <u/>
        <sz val="11"/>
        <color theme="1"/>
        <rFont val="Arial"/>
        <family val="2"/>
      </rPr>
      <t>האופקי</t>
    </r>
    <r>
      <rPr>
        <sz val="11"/>
        <color theme="1"/>
        <rFont val="Arial"/>
        <family val="2"/>
      </rPr>
      <t xml:space="preserve"> של הסימן לפי התכנון</t>
    </r>
  </si>
  <si>
    <r>
      <t xml:space="preserve">מספר הפיקסלים שמרכיבים את הרכיב </t>
    </r>
    <r>
      <rPr>
        <u/>
        <sz val="11"/>
        <color theme="1"/>
        <rFont val="Arial"/>
        <family val="2"/>
      </rPr>
      <t>האנכי</t>
    </r>
    <r>
      <rPr>
        <sz val="11"/>
        <color theme="1"/>
        <rFont val="Arial"/>
        <family val="2"/>
      </rPr>
      <t xml:space="preserve"> של הסימן לפי התכנון</t>
    </r>
  </si>
  <si>
    <t>שלב 1</t>
  </si>
  <si>
    <t>שלב 2</t>
  </si>
  <si>
    <t>תוצאות</t>
  </si>
  <si>
    <t>גודלו של הרכיב האנכי (מ"מ):</t>
  </si>
  <si>
    <t>גודלו של הרכיב האופקי (מ"מ):</t>
  </si>
  <si>
    <t>מ"מ</t>
  </si>
  <si>
    <t>עובי (D, מ"מ):</t>
  </si>
  <si>
    <t>גובה (B, מ"מ):</t>
  </si>
  <si>
    <t>תוצאה:</t>
  </si>
  <si>
    <t>רוחב (C, מ"מ):</t>
  </si>
  <si>
    <t>סעיף 2.1.10.1(הרישה)</t>
  </si>
  <si>
    <r>
      <t xml:space="preserve">אותיות וספרות </t>
    </r>
    <r>
      <rPr>
        <b/>
        <sz val="11"/>
        <color theme="1"/>
        <rFont val="Arial"/>
        <family val="2"/>
        <scheme val="minor"/>
      </rPr>
      <t>רחבות</t>
    </r>
    <r>
      <rPr>
        <sz val="11"/>
        <color theme="1"/>
        <rFont val="Arial"/>
        <family val="2"/>
        <charset val="177"/>
        <scheme val="minor"/>
      </rPr>
      <t xml:space="preserve"> - היחס בין רוחב האות או הספרה, לגובהה:</t>
    </r>
  </si>
  <si>
    <r>
      <t xml:space="preserve">אותיות וספרות </t>
    </r>
    <r>
      <rPr>
        <b/>
        <sz val="11"/>
        <color theme="1"/>
        <rFont val="Arial"/>
        <family val="2"/>
        <scheme val="minor"/>
      </rPr>
      <t>צרות</t>
    </r>
    <r>
      <rPr>
        <sz val="11"/>
        <color theme="1"/>
        <rFont val="Arial"/>
        <family val="2"/>
        <charset val="177"/>
        <scheme val="minor"/>
      </rPr>
      <t xml:space="preserve"> - היחס בין רוחב האות או הספרה, לגובהה:</t>
    </r>
  </si>
  <si>
    <t>סעיף 2.1.10.2(ב)</t>
  </si>
  <si>
    <t>אותיות וספרות - היחס בין עובי הקו של הספרה או האות, לגובהה:</t>
  </si>
  <si>
    <t>סעיף 2.1.10.3(ב)</t>
  </si>
  <si>
    <t>סעיף 2.1.10.3(א)</t>
  </si>
  <si>
    <t>היחס בין המרווח בין אותיות ובין ספרות באותה מילה או באותו מספר, לבין גובהן:</t>
  </si>
  <si>
    <t>מרווח אופקי (E, מ"מ):</t>
  </si>
  <si>
    <t xml:space="preserve">היחס בין המרווח בין המילים ובין המספרים, לבין גובהן: </t>
  </si>
  <si>
    <t>מרווח (מ"מ):</t>
  </si>
  <si>
    <t>סעיף 2.1.10.3(ג)</t>
  </si>
  <si>
    <t xml:space="preserve">היחס בין המרווח בין השורות, לבין גובה האות: </t>
  </si>
  <si>
    <t>המרווח בין שורות (מ"מ):</t>
  </si>
  <si>
    <t xml:space="preserve">צגים אלקטרוניים - עיצוב אותיות וספרות  </t>
  </si>
  <si>
    <t>ציור 6א בתקן 1918 חלק 4</t>
  </si>
  <si>
    <t>ציור לדוגמה - בתקן 1918 חלק 4 נספח ה</t>
  </si>
  <si>
    <t>לחישוב גודל האות והמידות הנדרשות הנוספות יש להזין את ממדי הפיקסלים כפי שסופקו ע"י היצרן. ראו ציור לדוגמה - כל מלבן בודד מייצג פיקסל בודד על הצג.</t>
  </si>
  <si>
    <t>לבדיקת עמידה בדרישות התקן יש להזין את הגדלים במקום המיועד (תאים צהובים). התוצאה תתקבל היכן שרשום "תוצאה" או "תוצאות".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</si>
</sst>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7"/>
      <scheme val="minor"/>
    </font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readingOrder="2"/>
    </xf>
    <xf numFmtId="9" fontId="0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468085</xdr:colOff>
      <xdr:row>6</xdr:row>
      <xdr:rowOff>174172</xdr:rowOff>
    </xdr:from>
    <xdr:to>
      <xdr:col>19</xdr:col>
      <xdr:colOff>445225</xdr:colOff>
      <xdr:row>11</xdr:row>
      <xdr:rowOff>629194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5658775" y="729343"/>
          <a:ext cx="4853940" cy="277368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261257</xdr:colOff>
      <xdr:row>19</xdr:row>
      <xdr:rowOff>283028</xdr:rowOff>
    </xdr:from>
    <xdr:to>
      <xdr:col>22</xdr:col>
      <xdr:colOff>2177</xdr:colOff>
      <xdr:row>41</xdr:row>
      <xdr:rowOff>41366</xdr:rowOff>
    </xdr:to>
    <xdr:pic>
      <xdr:nvPicPr>
        <xdr:cNvPr id="3" name="Picture 2" descr="ציור 6-א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4273023" y="5290457"/>
          <a:ext cx="5227320" cy="528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ehuda/Accessability/sources/Standards/1918%20part%204%20-%20Revision%202021/&#1513;&#1500;&#1496;%20-%20&#1495;&#1497;&#1513;&#1493;&#1489;%20%20&#1497;&#1495;&#1505;&#1497;%20&#1505;&#1497;&#1502;&#1504;&#1497;&#1501;/&#1513;&#1500;&#1496;%20-%20&#1495;&#1497;&#1513;&#1493;&#1489;%20&#1490;&#1493;&#1491;&#1500;%20&#1505;&#1497;&#1502;&#1504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חישובים"/>
      <sheetName val="תפריט"/>
      <sheetName val="Sheet3"/>
    </sheetNames>
    <sheetDataSet>
      <sheetData sheetId="0"/>
      <sheetData sheetId="1">
        <row r="4">
          <cell r="D4" t="str">
            <v>תקין</v>
          </cell>
        </row>
        <row r="5">
          <cell r="D5" t="str">
            <v>לא תקין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0"/>
  <sheetViews>
    <sheetView rightToLeft="1" tabSelected="1" zoomScale="70" zoomScaleNormal="70" workbookViewId="0">
      <selection activeCell="D24" sqref="D24"/>
    </sheetView>
  </sheetViews>
  <sheetFormatPr defaultRowHeight="14.25" x14ac:dyDescent="0.2"/>
  <cols>
    <col min="2" max="2" width="22.625" customWidth="1"/>
    <col min="3" max="3" width="6.375" customWidth="1"/>
    <col min="7" max="7" width="12.625" customWidth="1"/>
  </cols>
  <sheetData>
    <row r="1" spans="2:14" ht="18" x14ac:dyDescent="0.25">
      <c r="E1" s="11" t="s">
        <v>32</v>
      </c>
      <c r="F1" s="4"/>
      <c r="G1" s="4"/>
      <c r="H1" s="4"/>
    </row>
    <row r="2" spans="2:14" ht="18" x14ac:dyDescent="0.25">
      <c r="B2" s="12" t="s">
        <v>35</v>
      </c>
      <c r="E2" s="11"/>
      <c r="F2" s="4"/>
      <c r="G2" s="4"/>
      <c r="H2" s="4"/>
    </row>
    <row r="3" spans="2:14" ht="18" x14ac:dyDescent="0.25">
      <c r="B3" s="12"/>
      <c r="E3" s="11"/>
      <c r="F3" s="4"/>
      <c r="G3" s="4"/>
      <c r="H3" s="4"/>
    </row>
    <row r="4" spans="2:14" ht="18" x14ac:dyDescent="0.25">
      <c r="B4" s="12" t="s">
        <v>36</v>
      </c>
      <c r="E4" s="11"/>
      <c r="F4" s="4"/>
      <c r="G4" s="4"/>
      <c r="H4" s="4"/>
    </row>
    <row r="6" spans="2:14" ht="18" x14ac:dyDescent="0.25">
      <c r="B6" s="5" t="s">
        <v>8</v>
      </c>
      <c r="N6" s="11" t="s">
        <v>34</v>
      </c>
    </row>
    <row r="7" spans="2:14" ht="48" customHeight="1" x14ac:dyDescent="0.2">
      <c r="B7" s="3" t="s">
        <v>1</v>
      </c>
      <c r="C7" s="2" t="s">
        <v>0</v>
      </c>
      <c r="D7" s="7">
        <v>3</v>
      </c>
    </row>
    <row r="8" spans="2:14" ht="48.6" customHeight="1" x14ac:dyDescent="0.2">
      <c r="B8" s="3" t="s">
        <v>2</v>
      </c>
      <c r="C8" s="2" t="s">
        <v>3</v>
      </c>
      <c r="D8" s="7">
        <v>1.5</v>
      </c>
    </row>
    <row r="9" spans="2:14" x14ac:dyDescent="0.2">
      <c r="C9" s="1"/>
      <c r="D9" s="1"/>
    </row>
    <row r="10" spans="2:14" ht="15" x14ac:dyDescent="0.25">
      <c r="B10" s="5" t="s">
        <v>9</v>
      </c>
      <c r="C10" s="1"/>
      <c r="D10" s="1"/>
      <c r="G10" s="4" t="s">
        <v>10</v>
      </c>
      <c r="H10" s="2" t="s">
        <v>13</v>
      </c>
    </row>
    <row r="11" spans="2:14" ht="56.45" customHeight="1" x14ac:dyDescent="0.2">
      <c r="B11" s="3" t="s">
        <v>6</v>
      </c>
      <c r="C11" s="2" t="s">
        <v>5</v>
      </c>
      <c r="D11" s="7">
        <v>20</v>
      </c>
      <c r="G11" s="6" t="s">
        <v>12</v>
      </c>
      <c r="H11" s="2">
        <f>$D$7*D11</f>
        <v>60</v>
      </c>
    </row>
    <row r="12" spans="2:14" ht="62.45" customHeight="1" x14ac:dyDescent="0.2">
      <c r="B12" s="3" t="s">
        <v>7</v>
      </c>
      <c r="C12" s="2" t="s">
        <v>4</v>
      </c>
      <c r="D12" s="7">
        <v>30</v>
      </c>
      <c r="G12" s="6" t="s">
        <v>11</v>
      </c>
      <c r="H12" s="2">
        <f>$D$8*D12</f>
        <v>45</v>
      </c>
    </row>
    <row r="18" spans="2:17" ht="15" x14ac:dyDescent="0.25">
      <c r="B18" s="8" t="s">
        <v>18</v>
      </c>
      <c r="D18" t="s">
        <v>19</v>
      </c>
    </row>
    <row r="19" spans="2:17" ht="18" x14ac:dyDescent="0.25">
      <c r="Q19" s="11" t="s">
        <v>33</v>
      </c>
    </row>
    <row r="20" spans="2:17" ht="28.5" x14ac:dyDescent="0.2">
      <c r="E20" s="6" t="s">
        <v>17</v>
      </c>
      <c r="F20" s="7">
        <v>11</v>
      </c>
      <c r="G20" s="6" t="s">
        <v>15</v>
      </c>
      <c r="H20" s="7">
        <v>20</v>
      </c>
      <c r="J20" s="2" t="s">
        <v>16</v>
      </c>
      <c r="K20" s="9">
        <f>F20/H20</f>
        <v>0.55000000000000004</v>
      </c>
      <c r="L20" s="10" t="str">
        <f>IF(K20&gt;=60%,[1]תפריט!$D$4,[1]תפריט!$D$5)</f>
        <v>לא תקין</v>
      </c>
    </row>
    <row r="22" spans="2:17" ht="15" x14ac:dyDescent="0.25">
      <c r="D22" t="s">
        <v>20</v>
      </c>
    </row>
    <row r="24" spans="2:17" ht="28.5" x14ac:dyDescent="0.2">
      <c r="E24" s="6" t="s">
        <v>17</v>
      </c>
      <c r="F24" s="7">
        <v>11</v>
      </c>
      <c r="G24" s="6" t="s">
        <v>15</v>
      </c>
      <c r="H24" s="7">
        <v>20</v>
      </c>
      <c r="J24" s="2" t="s">
        <v>16</v>
      </c>
      <c r="K24" s="9">
        <f>F24/H24</f>
        <v>0.55000000000000004</v>
      </c>
      <c r="L24" s="10" t="str">
        <f>IF(K24&gt;=20%,[1]תפריט!$D$4,[1]תפריט!$D$5)</f>
        <v>תקין</v>
      </c>
    </row>
    <row r="26" spans="2:17" x14ac:dyDescent="0.2">
      <c r="B26" s="8" t="s">
        <v>21</v>
      </c>
      <c r="D26" t="s">
        <v>22</v>
      </c>
    </row>
    <row r="28" spans="2:17" ht="28.5" x14ac:dyDescent="0.2">
      <c r="E28" s="6" t="s">
        <v>14</v>
      </c>
      <c r="F28" s="7">
        <v>2</v>
      </c>
      <c r="G28" s="6" t="s">
        <v>15</v>
      </c>
      <c r="H28" s="7">
        <v>20</v>
      </c>
      <c r="J28" s="2" t="s">
        <v>16</v>
      </c>
      <c r="K28" s="9">
        <f>F28/H28</f>
        <v>0.1</v>
      </c>
      <c r="L28" s="10" t="str">
        <f>IF(K28&gt;=14%,[1]תפריט!$D$4,[1]תפריט!$D$5)</f>
        <v>לא תקין</v>
      </c>
    </row>
    <row r="30" spans="2:17" x14ac:dyDescent="0.2">
      <c r="B30" s="8" t="s">
        <v>24</v>
      </c>
      <c r="D30" t="s">
        <v>25</v>
      </c>
    </row>
    <row r="32" spans="2:17" ht="42.75" x14ac:dyDescent="0.2">
      <c r="E32" s="6" t="s">
        <v>26</v>
      </c>
      <c r="F32" s="7">
        <v>5</v>
      </c>
      <c r="G32" s="6" t="s">
        <v>15</v>
      </c>
      <c r="H32" s="7">
        <v>20</v>
      </c>
      <c r="J32" s="2" t="s">
        <v>16</v>
      </c>
      <c r="K32" s="9">
        <f>F32/H32</f>
        <v>0.25</v>
      </c>
      <c r="L32" s="10" t="str">
        <f>IF(K32&gt;=14%,[1]תפריט!$D$4,[1]תפריט!$D$5)</f>
        <v>תקין</v>
      </c>
    </row>
    <row r="34" spans="2:12" x14ac:dyDescent="0.2">
      <c r="B34" s="8" t="s">
        <v>23</v>
      </c>
      <c r="D34" t="s">
        <v>27</v>
      </c>
    </row>
    <row r="36" spans="2:12" ht="28.5" x14ac:dyDescent="0.2">
      <c r="E36" s="6" t="s">
        <v>28</v>
      </c>
      <c r="F36" s="7">
        <v>9</v>
      </c>
      <c r="G36" s="6" t="s">
        <v>15</v>
      </c>
      <c r="H36" s="7">
        <v>20</v>
      </c>
      <c r="J36" s="2" t="s">
        <v>16</v>
      </c>
      <c r="K36" s="9">
        <f>F36/H36</f>
        <v>0.45</v>
      </c>
      <c r="L36" s="10" t="str">
        <f>IF(AND(K36&gt;=43%,K36&lt;=100%),[1]תפריט!$D$4,[1]תפריט!$D$5)</f>
        <v>תקין</v>
      </c>
    </row>
    <row r="38" spans="2:12" x14ac:dyDescent="0.2">
      <c r="B38" s="8" t="s">
        <v>29</v>
      </c>
      <c r="D38" t="s">
        <v>30</v>
      </c>
    </row>
    <row r="40" spans="2:12" ht="42.75" x14ac:dyDescent="0.2">
      <c r="E40" s="6" t="s">
        <v>31</v>
      </c>
      <c r="F40" s="7">
        <v>5</v>
      </c>
      <c r="G40" s="6" t="s">
        <v>15</v>
      </c>
      <c r="H40" s="7">
        <v>20</v>
      </c>
      <c r="J40" s="2" t="s">
        <v>16</v>
      </c>
      <c r="K40" s="9">
        <f>F40/H40</f>
        <v>0.25</v>
      </c>
      <c r="L40" s="10" t="str">
        <f>IF(K40&gt;=50%,[1]תפריט!$D$4,[1]תפריט!$D$5)</f>
        <v>לא תקין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A1638E8-434D-436F-BC37-A001BBC45E2E}">
            <xm:f>'\yehuda\Accessability\sources\Standards\1918 part 4 - Revision 2021\שלט - חישוב  יחסי סימנים\[שלט - חישוב גודל סימנים.xlsx]תפריט'!#REF!</xm:f>
            <x14:dxf>
              <fill>
                <patternFill patternType="solid">
                  <bgColor rgb="FFFF0000"/>
                </patternFill>
              </fill>
            </x14:dxf>
          </x14:cfRule>
          <xm:sqref>L20</xm:sqref>
        </x14:conditionalFormatting>
        <x14:conditionalFormatting xmlns:xm="http://schemas.microsoft.com/office/excel/2006/main">
          <x14:cfRule type="expression" priority="6" id="{C49D0E4B-2062-42FC-B166-73159059C098}">
            <xm:f>'\yehuda\Accessability\sources\Standards\1918 part 4 - Revision 2021\שלט - חישוב  יחסי סימנים\[שלט - חישוב גודל סימנים.xlsx]תפריט'!#REF!</xm:f>
            <x14:dxf>
              <fill>
                <patternFill patternType="solid">
                  <bgColor rgb="FFFF0000"/>
                </pattern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4" id="{E9B27D97-F909-42A6-8334-30E0EF9D5516}">
            <xm:f>'\yehuda\Accessability\sources\Standards\1918 part 4 - Revision 2021\שלט - חישוב  יחסי סימנים\[שלט - חישוב גודל סימנים.xlsx]תפריט'!#REF!</xm:f>
            <x14:dxf>
              <fill>
                <patternFill patternType="solid">
                  <bgColor rgb="FFFF000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" id="{FF010D77-D8BD-442E-8846-E29E602AAF42}">
            <xm:f>'\yehuda\Accessability\sources\Standards\1918 part 4 - Revision 2021\שלט - חישוב  יחסי סימנים\[שלט - חישוב גודל סימנים.xlsx]תפריט'!#REF!</xm:f>
            <x14:dxf>
              <fill>
                <patternFill patternType="solid">
                  <bgColor rgb="FFFF0000"/>
                </patternFill>
              </fill>
            </x14:dxf>
          </x14:cfRule>
          <xm:sqref>L32</xm:sqref>
        </x14:conditionalFormatting>
        <x14:conditionalFormatting xmlns:xm="http://schemas.microsoft.com/office/excel/2006/main">
          <x14:cfRule type="expression" priority="2" id="{F3D5BCA4-F574-487E-9534-7213CE9E1271}">
            <xm:f>'\yehuda\Accessability\sources\Standards\1918 part 4 - Revision 2021\שלט - חישוב  יחסי סימנים\[שלט - חישוב גודל סימנים.xlsx]תפריט'!#REF!</xm:f>
            <x14:dxf>
              <fill>
                <patternFill patternType="solid">
                  <bgColor rgb="FFFF0000"/>
                </patternFill>
              </fill>
            </x14:dxf>
          </x14:cfRule>
          <xm:sqref>L36</xm:sqref>
        </x14:conditionalFormatting>
        <x14:conditionalFormatting xmlns:xm="http://schemas.microsoft.com/office/excel/2006/main">
          <x14:cfRule type="expression" priority="1" id="{72207DDA-0878-4041-8F36-1E7B19BBAEE6}">
            <xm:f>'\yehuda\Accessability\sources\Standards\1918 part 4 - Revision 2021\שלט - חישוב  יחסי סימנים\[שלט - חישוב גודל סימנים.xlsx]תפריט'!#REF!</xm:f>
            <x14:dxf>
              <fill>
                <patternFill patternType="solid">
                  <bgColor rgb="FFFF0000"/>
                </patternFill>
              </fill>
            </x14:dxf>
          </x14:cfRule>
          <xm:sqref>L40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חישובים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Nir Talmor</cp:lastModifiedBy>
  <dcterms:created xsi:type="dcterms:W3CDTF">2023-02-16T20:59:40Z</dcterms:created>
  <dcterms:modified xsi:type="dcterms:W3CDTF">2023-08-02T06:47:31Z</dcterms:modified>
</cp:coreProperties>
</file>